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ндрей\Documents\Working\AGENCY\DUWON\CARGO\SR2123\"/>
    </mc:Choice>
  </mc:AlternateContent>
  <xr:revisionPtr revIDLastSave="0" documentId="13_ncr:1_{B666228C-34CA-459C-86E2-3782524B225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VMT" sheetId="1" r:id="rId1"/>
  </sheets>
  <definedNames>
    <definedName name="_xlnm._FilterDatabase" localSheetId="0" hidden="1">VMT!$A$2:$H$85</definedName>
    <definedName name="_xlnm.Print_Area" localSheetId="0">VMT!$A$1:$H$85</definedName>
  </definedNames>
  <calcPr calcId="191029"/>
</workbook>
</file>

<file path=xl/calcChain.xml><?xml version="1.0" encoding="utf-8"?>
<calcChain xmlns="http://schemas.openxmlformats.org/spreadsheetml/2006/main">
  <c r="G83" i="1" l="1"/>
  <c r="H83" i="1"/>
  <c r="F83" i="1"/>
  <c r="F85" i="1" s="1"/>
</calcChain>
</file>

<file path=xl/sharedStrings.xml><?xml version="1.0" encoding="utf-8"?>
<sst xmlns="http://schemas.openxmlformats.org/spreadsheetml/2006/main" count="265" uniqueCount="141">
  <si>
    <t>CARGO MANIFEST</t>
  </si>
  <si>
    <t>BL</t>
  </si>
  <si>
    <t>DESCRIPTION</t>
  </si>
  <si>
    <t>YEAR</t>
  </si>
  <si>
    <t>S/N</t>
  </si>
  <si>
    <t>ENGINE NO</t>
  </si>
  <si>
    <t>Q'TY</t>
  </si>
  <si>
    <t>WEIGHT (KG)</t>
  </si>
  <si>
    <t>CBM</t>
  </si>
  <si>
    <t>HISRBSVV2123C001</t>
  </si>
  <si>
    <t>KIA NIRO EV</t>
  </si>
  <si>
    <t/>
  </si>
  <si>
    <t>KNACR811FRA053539</t>
  </si>
  <si>
    <t>SPARE PARTS</t>
  </si>
  <si>
    <t>NEW CAR MAT (GV80)</t>
  </si>
  <si>
    <t>HISRBSVV2123C002</t>
  </si>
  <si>
    <t>HYUNDAI SANTAFE</t>
  </si>
  <si>
    <t>KMHS281HGNU446590</t>
  </si>
  <si>
    <t>HISRBSVV2123C003</t>
  </si>
  <si>
    <t>KIA CARNIVAL</t>
  </si>
  <si>
    <t>KNANC81BBSS572151</t>
  </si>
  <si>
    <t>HISRBSVV2123C004</t>
  </si>
  <si>
    <t>HYUNDAI PALISADE</t>
  </si>
  <si>
    <t>KMHR381ABPU541144</t>
  </si>
  <si>
    <t xml:space="preserve">FLYWHEEL ASSY 23200 2A405 </t>
  </si>
  <si>
    <t>SET DOUBLE CLUTCH  41200 2D220</t>
  </si>
  <si>
    <t>BEARING SET-DOUBLE CLUTCH 41420 2D000</t>
  </si>
  <si>
    <t>FORK ASSY-CLUTCH ENGAGEMENT 41413 2D000</t>
  </si>
  <si>
    <t>BOLT-FLYWHEEL 23231 2A000</t>
  </si>
  <si>
    <t>SHAFT ASSY-DRIVE,LH 49501 D4850SJ</t>
  </si>
  <si>
    <t xml:space="preserve">SHAFT ASSY-DRIVE,LH 49500 D4800SJ </t>
  </si>
  <si>
    <t>HISRBSVV2123C005</t>
  </si>
  <si>
    <t>KMHR381ABPU530154</t>
  </si>
  <si>
    <t>HISRBSVV2123C006</t>
  </si>
  <si>
    <t>KMHS381BBKU091364</t>
  </si>
  <si>
    <t>HISRBSVV2123C007</t>
  </si>
  <si>
    <t>AUDI A6 40TDI</t>
  </si>
  <si>
    <t>WAUZZZF28NN050646</t>
  </si>
  <si>
    <t>HISRBSVV2123C008</t>
  </si>
  <si>
    <t>KMHR281ABNU429443</t>
  </si>
  <si>
    <t>HISRBSVV2123C009</t>
  </si>
  <si>
    <t>BMW X5 M50I</t>
  </si>
  <si>
    <t>WBAJU4103P9R71317</t>
  </si>
  <si>
    <t>HISRBSVV2123C010</t>
  </si>
  <si>
    <t>CHEVROLET TRAILBLAZER</t>
  </si>
  <si>
    <t>KLAPC56LDPB120009</t>
  </si>
  <si>
    <t>HISRBSVV2123C011</t>
  </si>
  <si>
    <t>KIA SORENTO</t>
  </si>
  <si>
    <t>KNARG81BGPA222488</t>
  </si>
  <si>
    <t>HISRBSVV2123C012</t>
  </si>
  <si>
    <t>AUDI A3 25 TDI</t>
  </si>
  <si>
    <t>WAUZZZ8V2F1141850</t>
  </si>
  <si>
    <t>HISRBSVV2123C013</t>
  </si>
  <si>
    <t>KIA SPORTAGE</t>
  </si>
  <si>
    <t>KNAP6812GNK982356</t>
  </si>
  <si>
    <t>HISRBSVV2123C014</t>
  </si>
  <si>
    <t>KNAPX81CBNK033127</t>
  </si>
  <si>
    <t>HISRBSVV2123C015</t>
  </si>
  <si>
    <t>KNAPN815GJK326115</t>
  </si>
  <si>
    <t>HISRBSVV2123C016</t>
  </si>
  <si>
    <t>KIA K5</t>
  </si>
  <si>
    <t>KNAG541ABVA527997</t>
  </si>
  <si>
    <t>HISRBSVV2123C017</t>
  </si>
  <si>
    <t>PORSCHE CAYENNE COUPE</t>
  </si>
  <si>
    <t>WP1BA29Y4RDA60166</t>
  </si>
  <si>
    <t>USED BUMPER</t>
  </si>
  <si>
    <t>HISRBSVV2123C018</t>
  </si>
  <si>
    <t>KNANE81BBPS356226</t>
  </si>
  <si>
    <t>HISRBSVV2123C019</t>
  </si>
  <si>
    <t>BMW 520D</t>
  </si>
  <si>
    <t>WBAJC3103HG855187</t>
  </si>
  <si>
    <t>HISRBSVV2123C020</t>
  </si>
  <si>
    <t>KMHR581ADNU441784</t>
  </si>
  <si>
    <t>HISRBSVV2123C021</t>
  </si>
  <si>
    <t>KMHS281HGNU439497</t>
  </si>
  <si>
    <t>HISRBSVV2123C022</t>
  </si>
  <si>
    <t>KMHR581ABPU588241</t>
  </si>
  <si>
    <t>HISRBSVV2123C023</t>
  </si>
  <si>
    <t>CADILLAC ESCALADE</t>
  </si>
  <si>
    <t>1GYS47KL5PR171372</t>
  </si>
  <si>
    <t>HISRBSVV2123C024</t>
  </si>
  <si>
    <t>KIA MOHAVE</t>
  </si>
  <si>
    <t>KNAKR814DNA245377</t>
  </si>
  <si>
    <t>HISRBSVV2123C025</t>
  </si>
  <si>
    <t>HYUNDAI CASPER</t>
  </si>
  <si>
    <t>KMHB3516BPW054218</t>
  </si>
  <si>
    <t>HISRBSVV2123C026</t>
  </si>
  <si>
    <t>KLAPC56LDRB050600</t>
  </si>
  <si>
    <t>HISRBSVV2123C027</t>
  </si>
  <si>
    <t>BMW 320I</t>
  </si>
  <si>
    <t>WBA61FS07PFR27928</t>
  </si>
  <si>
    <t>HISRBSVV2123C028</t>
  </si>
  <si>
    <t>KLAPD56LDPB002213</t>
  </si>
  <si>
    <t>HISRBSVV2123C029</t>
  </si>
  <si>
    <t>KIA K3</t>
  </si>
  <si>
    <t>KNAF141BENA145134</t>
  </si>
  <si>
    <t>HISRBSVV2123C030</t>
  </si>
  <si>
    <t>HYUNDAI VENUE</t>
  </si>
  <si>
    <t>KMHRC813EPU232563</t>
  </si>
  <si>
    <t>HISRBSVV2123C031</t>
  </si>
  <si>
    <t>AUDI A6 45 TDI QUATTRO</t>
  </si>
  <si>
    <t>WAUZZZF2XNN065942</t>
  </si>
  <si>
    <t>HISRBSVV2123C032</t>
  </si>
  <si>
    <t>KMHR381ADKU022009</t>
  </si>
  <si>
    <t>HISRBSVV2123C033</t>
  </si>
  <si>
    <t>KMHR381ABPU600512</t>
  </si>
  <si>
    <t>HISRBSVV2123C034</t>
  </si>
  <si>
    <t>RENAULT KOREA XM3</t>
  </si>
  <si>
    <t>KNMK5B2RMRP038405</t>
  </si>
  <si>
    <t xml:space="preserve">ORIGINAL SPARE KEY	</t>
  </si>
  <si>
    <t>CAR SIDE STEPS</t>
  </si>
  <si>
    <t xml:space="preserve">CAR BODY KIT BUMPER	</t>
  </si>
  <si>
    <t>HISRBSVV2123C035</t>
  </si>
  <si>
    <t>TOYOTA ALPHARD</t>
  </si>
  <si>
    <t>JTNAEACH9S8037559</t>
  </si>
  <si>
    <t>INCLUDED KEY</t>
  </si>
  <si>
    <t>INCLUDED FLOOR MATS (SET)</t>
  </si>
  <si>
    <t>INCLUDED DUST BRUSH</t>
  </si>
  <si>
    <t>INCLUDED SEAT-BACK MULTIMEDIA DISPLAYS</t>
  </si>
  <si>
    <t>FITTED BLACK BOX (FRONT)</t>
  </si>
  <si>
    <t>FITTED BLACK BOX (REAR)</t>
  </si>
  <si>
    <t>HISRBSVV2123C036</t>
  </si>
  <si>
    <t>BMW X6</t>
  </si>
  <si>
    <t>WBA31EX06R9W91649</t>
  </si>
  <si>
    <t>INCLUDED SMART CARD</t>
  </si>
  <si>
    <t>INCLUDED USB CABLE</t>
  </si>
  <si>
    <t>INCLUDED FIRE EXTINGUISHER</t>
  </si>
  <si>
    <t>INCLUDED TRUNK COVER</t>
  </si>
  <si>
    <t>INCLUDED TOWING EYE</t>
  </si>
  <si>
    <t>INCLUDED FLOOR MATS</t>
  </si>
  <si>
    <t>KNAG341ABTA498692</t>
  </si>
  <si>
    <t>INCLUDED SMART KEY FOB</t>
  </si>
  <si>
    <t>INCLUDED WARNING TRIANGLE</t>
  </si>
  <si>
    <t>HISRBSVV2123C039</t>
  </si>
  <si>
    <t>SAMSUNG SM6</t>
  </si>
  <si>
    <t>KNMA4B2RMPP006566</t>
  </si>
  <si>
    <t>TOTAL</t>
  </si>
  <si>
    <t>UNITS OF USED CARS</t>
  </si>
  <si>
    <t>UNITS OF BULK, SPARE PARTS /ACCESSORIES</t>
  </si>
  <si>
    <t>HISRBSVV2123C037</t>
    <phoneticPr fontId="6" type="noConversion"/>
  </si>
  <si>
    <t>NIL(HISRBSVV2123C038)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</si>
</sst>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.00#"/>
    <numFmt numFmtId="165" formatCode="_-* #,##0.000_-;\-* #,##0.000_-;_-* &quot;-&quot;_-;_-@_-"/>
  </numFmts>
  <fonts count="9" x14ac:knownFonts="1">
    <font>
      <sz val="10"/>
      <color rgb="FF000000"/>
      <name val="Arial"/>
    </font>
    <font>
      <b/>
      <sz val="14"/>
      <name val="Arial"/>
    </font>
    <font>
      <b/>
      <sz val="10"/>
      <name val="Arial"/>
    </font>
    <font>
      <sz val="10"/>
      <name val="Arial"/>
    </font>
    <font>
      <sz val="10"/>
      <color rgb="FF0000FF"/>
      <name val="Arial"/>
    </font>
    <font>
      <sz val="10"/>
      <color rgb="FF000000"/>
      <name val="Arial"/>
    </font>
    <font>
      <sz val="8"/>
      <name val="돋움"/>
      <family val="3"/>
      <charset val="129"/>
    </font>
    <font>
      <sz val="10"/>
      <name val="Arial"/>
      <family val="2"/>
    </font>
    <font>
      <b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1" fontId="5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3" fillId="0" borderId="2" xfId="0" applyFont="1" applyBorder="1"/>
    <xf numFmtId="0" fontId="2" fillId="0" borderId="2" xfId="0" applyFont="1" applyBorder="1"/>
    <xf numFmtId="0" fontId="3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165" fontId="2" fillId="0" borderId="1" xfId="1" applyNumberFormat="1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3" fillId="0" borderId="2" xfId="0" applyFont="1" applyBorder="1" applyAlignment="1">
      <alignment shrinkToFit="1"/>
    </xf>
    <xf numFmtId="0" fontId="3" fillId="0" borderId="0" xfId="0" applyFont="1" applyAlignment="1">
      <alignment shrinkToFit="1"/>
    </xf>
    <xf numFmtId="0" fontId="0" fillId="0" borderId="0" xfId="0" applyAlignment="1">
      <alignment shrinkToFit="1"/>
    </xf>
    <xf numFmtId="0" fontId="8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vertical="top" shrinkToFi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vertical="top" shrinkToFit="1"/>
    </xf>
    <xf numFmtId="0" fontId="4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5"/>
  <sheetViews>
    <sheetView tabSelected="1" zoomScale="73" zoomScaleNormal="73" workbookViewId="0">
      <selection activeCell="M23" sqref="M23"/>
    </sheetView>
  </sheetViews>
  <sheetFormatPr defaultRowHeight="12.5" x14ac:dyDescent="0.25"/>
  <cols>
    <col min="1" max="1" width="20" bestFit="1" customWidth="1"/>
    <col min="2" max="2" width="40" style="15" bestFit="1" customWidth="1"/>
    <col min="3" max="3" width="10" style="20" bestFit="1" customWidth="1"/>
    <col min="4" max="5" width="20" style="20" bestFit="1" customWidth="1"/>
    <col min="6" max="6" width="8" bestFit="1" customWidth="1"/>
    <col min="7" max="7" width="13.26953125" bestFit="1" customWidth="1"/>
    <col min="8" max="8" width="11.1796875" bestFit="1" customWidth="1"/>
  </cols>
  <sheetData>
    <row r="1" spans="1:8" ht="18" x14ac:dyDescent="0.25">
      <c r="A1" s="24" t="s">
        <v>0</v>
      </c>
      <c r="B1" s="25"/>
      <c r="C1" s="25"/>
      <c r="D1" s="25"/>
      <c r="E1" s="25"/>
      <c r="F1" s="25"/>
      <c r="G1" s="25"/>
      <c r="H1" s="25"/>
    </row>
    <row r="2" spans="1:8" ht="13" x14ac:dyDescent="0.25">
      <c r="A2" s="5" t="s">
        <v>1</v>
      </c>
      <c r="B2" s="11" t="s">
        <v>2</v>
      </c>
      <c r="C2" s="16" t="s">
        <v>3</v>
      </c>
      <c r="D2" s="16" t="s">
        <v>4</v>
      </c>
      <c r="E2" s="16" t="s">
        <v>5</v>
      </c>
      <c r="F2" s="5" t="s">
        <v>6</v>
      </c>
      <c r="G2" s="5" t="s">
        <v>7</v>
      </c>
      <c r="H2" s="5" t="s">
        <v>8</v>
      </c>
    </row>
    <row r="3" spans="1:8" ht="14" customHeight="1" x14ac:dyDescent="0.25">
      <c r="A3" s="26" t="s">
        <v>9</v>
      </c>
      <c r="B3" s="8" t="s">
        <v>10</v>
      </c>
      <c r="C3" s="17" t="s">
        <v>11</v>
      </c>
      <c r="D3" s="17" t="s">
        <v>12</v>
      </c>
      <c r="E3" s="17" t="s">
        <v>11</v>
      </c>
      <c r="F3" s="6">
        <v>1</v>
      </c>
      <c r="G3" s="31">
        <v>2033</v>
      </c>
      <c r="H3" s="26">
        <v>12.462999999999999</v>
      </c>
    </row>
    <row r="4" spans="1:8" ht="14" customHeight="1" x14ac:dyDescent="0.25">
      <c r="A4" s="27"/>
      <c r="B4" s="12" t="s">
        <v>13</v>
      </c>
      <c r="C4" s="28" t="s">
        <v>11</v>
      </c>
      <c r="D4" s="28" t="s">
        <v>11</v>
      </c>
      <c r="E4" s="28" t="s">
        <v>11</v>
      </c>
      <c r="F4" s="30">
        <v>1</v>
      </c>
      <c r="G4" s="27"/>
      <c r="H4" s="27"/>
    </row>
    <row r="5" spans="1:8" ht="14" customHeight="1" x14ac:dyDescent="0.25">
      <c r="A5" s="27"/>
      <c r="B5" s="12" t="s">
        <v>14</v>
      </c>
      <c r="C5" s="29"/>
      <c r="D5" s="29"/>
      <c r="E5" s="29"/>
      <c r="F5" s="27"/>
      <c r="G5" s="27"/>
      <c r="H5" s="27"/>
    </row>
    <row r="6" spans="1:8" ht="14" customHeight="1" x14ac:dyDescent="0.25">
      <c r="A6" s="6" t="s">
        <v>15</v>
      </c>
      <c r="B6" s="8" t="s">
        <v>16</v>
      </c>
      <c r="C6" s="17" t="s">
        <v>11</v>
      </c>
      <c r="D6" s="17" t="s">
        <v>17</v>
      </c>
      <c r="E6" s="17" t="s">
        <v>11</v>
      </c>
      <c r="F6" s="6">
        <v>1</v>
      </c>
      <c r="G6" s="7">
        <v>2060</v>
      </c>
      <c r="H6" s="6">
        <v>15.31</v>
      </c>
    </row>
    <row r="7" spans="1:8" ht="14" customHeight="1" x14ac:dyDescent="0.25">
      <c r="A7" s="6" t="s">
        <v>18</v>
      </c>
      <c r="B7" s="8" t="s">
        <v>19</v>
      </c>
      <c r="C7" s="17" t="s">
        <v>11</v>
      </c>
      <c r="D7" s="17" t="s">
        <v>20</v>
      </c>
      <c r="E7" s="17" t="s">
        <v>11</v>
      </c>
      <c r="F7" s="6">
        <v>1</v>
      </c>
      <c r="G7" s="7">
        <v>2700</v>
      </c>
      <c r="H7" s="6">
        <v>18.25</v>
      </c>
    </row>
    <row r="8" spans="1:8" ht="14" customHeight="1" x14ac:dyDescent="0.25">
      <c r="A8" s="26" t="s">
        <v>21</v>
      </c>
      <c r="B8" s="8" t="s">
        <v>22</v>
      </c>
      <c r="C8" s="17" t="s">
        <v>11</v>
      </c>
      <c r="D8" s="17" t="s">
        <v>23</v>
      </c>
      <c r="E8" s="17" t="s">
        <v>11</v>
      </c>
      <c r="F8" s="6">
        <v>1</v>
      </c>
      <c r="G8" s="31">
        <v>2534.5</v>
      </c>
      <c r="H8" s="26">
        <v>17.260000000000002</v>
      </c>
    </row>
    <row r="9" spans="1:8" ht="14" customHeight="1" x14ac:dyDescent="0.25">
      <c r="A9" s="27"/>
      <c r="B9" s="12" t="s">
        <v>13</v>
      </c>
      <c r="C9" s="28" t="s">
        <v>11</v>
      </c>
      <c r="D9" s="28" t="s">
        <v>11</v>
      </c>
      <c r="E9" s="28" t="s">
        <v>11</v>
      </c>
      <c r="F9" s="30">
        <v>7</v>
      </c>
      <c r="G9" s="27"/>
      <c r="H9" s="27"/>
    </row>
    <row r="10" spans="1:8" ht="14" customHeight="1" x14ac:dyDescent="0.25">
      <c r="A10" s="27"/>
      <c r="B10" s="12" t="s">
        <v>24</v>
      </c>
      <c r="C10" s="29"/>
      <c r="D10" s="29"/>
      <c r="E10" s="29"/>
      <c r="F10" s="27"/>
      <c r="G10" s="27"/>
      <c r="H10" s="27"/>
    </row>
    <row r="11" spans="1:8" ht="14" customHeight="1" x14ac:dyDescent="0.25">
      <c r="A11" s="27"/>
      <c r="B11" s="12" t="s">
        <v>25</v>
      </c>
      <c r="C11" s="29"/>
      <c r="D11" s="29"/>
      <c r="E11" s="29"/>
      <c r="F11" s="27"/>
      <c r="G11" s="27"/>
      <c r="H11" s="27"/>
    </row>
    <row r="12" spans="1:8" ht="14" customHeight="1" x14ac:dyDescent="0.25">
      <c r="A12" s="27"/>
      <c r="B12" s="12" t="s">
        <v>26</v>
      </c>
      <c r="C12" s="29"/>
      <c r="D12" s="29"/>
      <c r="E12" s="29"/>
      <c r="F12" s="27"/>
      <c r="G12" s="27"/>
      <c r="H12" s="27"/>
    </row>
    <row r="13" spans="1:8" ht="14" customHeight="1" x14ac:dyDescent="0.25">
      <c r="A13" s="27"/>
      <c r="B13" s="12" t="s">
        <v>27</v>
      </c>
      <c r="C13" s="29"/>
      <c r="D13" s="29"/>
      <c r="E13" s="29"/>
      <c r="F13" s="27"/>
      <c r="G13" s="27"/>
      <c r="H13" s="27"/>
    </row>
    <row r="14" spans="1:8" ht="14" customHeight="1" x14ac:dyDescent="0.25">
      <c r="A14" s="27"/>
      <c r="B14" s="12" t="s">
        <v>28</v>
      </c>
      <c r="C14" s="29"/>
      <c r="D14" s="29"/>
      <c r="E14" s="29"/>
      <c r="F14" s="27"/>
      <c r="G14" s="27"/>
      <c r="H14" s="27"/>
    </row>
    <row r="15" spans="1:8" ht="14" customHeight="1" x14ac:dyDescent="0.25">
      <c r="A15" s="27"/>
      <c r="B15" s="12" t="s">
        <v>29</v>
      </c>
      <c r="C15" s="29"/>
      <c r="D15" s="29"/>
      <c r="E15" s="29"/>
      <c r="F15" s="27"/>
      <c r="G15" s="27"/>
      <c r="H15" s="27"/>
    </row>
    <row r="16" spans="1:8" ht="14" customHeight="1" x14ac:dyDescent="0.25">
      <c r="A16" s="27"/>
      <c r="B16" s="12" t="s">
        <v>30</v>
      </c>
      <c r="C16" s="29"/>
      <c r="D16" s="29"/>
      <c r="E16" s="29"/>
      <c r="F16" s="27"/>
      <c r="G16" s="27"/>
      <c r="H16" s="27"/>
    </row>
    <row r="17" spans="1:8" ht="14" customHeight="1" x14ac:dyDescent="0.25">
      <c r="A17" s="6" t="s">
        <v>31</v>
      </c>
      <c r="B17" s="8" t="s">
        <v>22</v>
      </c>
      <c r="C17" s="17" t="s">
        <v>11</v>
      </c>
      <c r="D17" s="17" t="s">
        <v>32</v>
      </c>
      <c r="E17" s="17" t="s">
        <v>11</v>
      </c>
      <c r="F17" s="6">
        <v>1</v>
      </c>
      <c r="G17" s="7">
        <v>2450</v>
      </c>
      <c r="H17" s="6">
        <v>17.260000000000002</v>
      </c>
    </row>
    <row r="18" spans="1:8" ht="14" customHeight="1" x14ac:dyDescent="0.25">
      <c r="A18" s="6" t="s">
        <v>33</v>
      </c>
      <c r="B18" s="8" t="s">
        <v>16</v>
      </c>
      <c r="C18" s="17" t="s">
        <v>11</v>
      </c>
      <c r="D18" s="17" t="s">
        <v>34</v>
      </c>
      <c r="E18" s="17" t="s">
        <v>11</v>
      </c>
      <c r="F18" s="6">
        <v>1</v>
      </c>
      <c r="G18" s="7">
        <v>2305</v>
      </c>
      <c r="H18" s="6">
        <v>15.14</v>
      </c>
    </row>
    <row r="19" spans="1:8" ht="14" customHeight="1" x14ac:dyDescent="0.25">
      <c r="A19" s="6" t="s">
        <v>35</v>
      </c>
      <c r="B19" s="8" t="s">
        <v>36</v>
      </c>
      <c r="C19" s="17" t="s">
        <v>11</v>
      </c>
      <c r="D19" s="17" t="s">
        <v>37</v>
      </c>
      <c r="E19" s="17" t="s">
        <v>11</v>
      </c>
      <c r="F19" s="6">
        <v>1</v>
      </c>
      <c r="G19" s="7">
        <v>2090</v>
      </c>
      <c r="H19" s="6">
        <v>13.59</v>
      </c>
    </row>
    <row r="20" spans="1:8" ht="14" customHeight="1" x14ac:dyDescent="0.25">
      <c r="A20" s="6" t="s">
        <v>38</v>
      </c>
      <c r="B20" s="8" t="s">
        <v>22</v>
      </c>
      <c r="C20" s="17" t="s">
        <v>11</v>
      </c>
      <c r="D20" s="17" t="s">
        <v>39</v>
      </c>
      <c r="E20" s="17" t="s">
        <v>11</v>
      </c>
      <c r="F20" s="6">
        <v>1</v>
      </c>
      <c r="G20" s="7">
        <v>2400</v>
      </c>
      <c r="H20" s="6">
        <v>17.21</v>
      </c>
    </row>
    <row r="21" spans="1:8" ht="14" customHeight="1" x14ac:dyDescent="0.25">
      <c r="A21" s="6" t="s">
        <v>40</v>
      </c>
      <c r="B21" s="8" t="s">
        <v>41</v>
      </c>
      <c r="C21" s="17" t="s">
        <v>11</v>
      </c>
      <c r="D21" s="17" t="s">
        <v>42</v>
      </c>
      <c r="E21" s="17" t="s">
        <v>11</v>
      </c>
      <c r="F21" s="6">
        <v>1</v>
      </c>
      <c r="G21" s="7">
        <v>2705</v>
      </c>
      <c r="H21" s="6">
        <v>16.91</v>
      </c>
    </row>
    <row r="22" spans="1:8" ht="14" customHeight="1" x14ac:dyDescent="0.25">
      <c r="A22" s="6" t="s">
        <v>43</v>
      </c>
      <c r="B22" s="8" t="s">
        <v>44</v>
      </c>
      <c r="C22" s="17" t="s">
        <v>11</v>
      </c>
      <c r="D22" s="17" t="s">
        <v>45</v>
      </c>
      <c r="E22" s="17" t="s">
        <v>11</v>
      </c>
      <c r="F22" s="6">
        <v>1</v>
      </c>
      <c r="G22" s="7">
        <v>1690</v>
      </c>
      <c r="H22" s="6">
        <v>13.05</v>
      </c>
    </row>
    <row r="23" spans="1:8" ht="14" customHeight="1" x14ac:dyDescent="0.25">
      <c r="A23" s="6" t="s">
        <v>46</v>
      </c>
      <c r="B23" s="8" t="s">
        <v>47</v>
      </c>
      <c r="C23" s="17" t="s">
        <v>11</v>
      </c>
      <c r="D23" s="17" t="s">
        <v>48</v>
      </c>
      <c r="E23" s="17" t="s">
        <v>11</v>
      </c>
      <c r="F23" s="6">
        <v>1</v>
      </c>
      <c r="G23" s="7">
        <v>2175</v>
      </c>
      <c r="H23" s="6">
        <v>15.49</v>
      </c>
    </row>
    <row r="24" spans="1:8" ht="14" customHeight="1" x14ac:dyDescent="0.25">
      <c r="A24" s="6" t="s">
        <v>49</v>
      </c>
      <c r="B24" s="8" t="s">
        <v>50</v>
      </c>
      <c r="C24" s="17" t="s">
        <v>11</v>
      </c>
      <c r="D24" s="17" t="s">
        <v>51</v>
      </c>
      <c r="E24" s="17" t="s">
        <v>11</v>
      </c>
      <c r="F24" s="6">
        <v>1</v>
      </c>
      <c r="G24" s="7">
        <v>1665</v>
      </c>
      <c r="H24" s="6">
        <v>11.32</v>
      </c>
    </row>
    <row r="25" spans="1:8" ht="14" customHeight="1" x14ac:dyDescent="0.25">
      <c r="A25" s="6" t="s">
        <v>52</v>
      </c>
      <c r="B25" s="8" t="s">
        <v>53</v>
      </c>
      <c r="C25" s="17" t="s">
        <v>11</v>
      </c>
      <c r="D25" s="17" t="s">
        <v>54</v>
      </c>
      <c r="E25" s="17" t="s">
        <v>11</v>
      </c>
      <c r="F25" s="6">
        <v>1</v>
      </c>
      <c r="G25" s="7">
        <v>1915</v>
      </c>
      <c r="H25" s="6">
        <v>13.6</v>
      </c>
    </row>
    <row r="26" spans="1:8" ht="14" customHeight="1" x14ac:dyDescent="0.25">
      <c r="A26" s="6" t="s">
        <v>55</v>
      </c>
      <c r="B26" s="8" t="s">
        <v>53</v>
      </c>
      <c r="C26" s="17" t="s">
        <v>11</v>
      </c>
      <c r="D26" s="17" t="s">
        <v>56</v>
      </c>
      <c r="E26" s="17" t="s">
        <v>11</v>
      </c>
      <c r="F26" s="6">
        <v>1</v>
      </c>
      <c r="G26" s="7">
        <v>1960</v>
      </c>
      <c r="H26" s="6">
        <v>14.42</v>
      </c>
    </row>
    <row r="27" spans="1:8" ht="14" customHeight="1" x14ac:dyDescent="0.25">
      <c r="A27" s="6" t="s">
        <v>57</v>
      </c>
      <c r="B27" s="8" t="s">
        <v>53</v>
      </c>
      <c r="C27" s="17" t="s">
        <v>11</v>
      </c>
      <c r="D27" s="17" t="s">
        <v>58</v>
      </c>
      <c r="E27" s="17" t="s">
        <v>11</v>
      </c>
      <c r="F27" s="6">
        <v>1</v>
      </c>
      <c r="G27" s="7">
        <v>1905</v>
      </c>
      <c r="H27" s="6">
        <v>13.58</v>
      </c>
    </row>
    <row r="28" spans="1:8" ht="14" customHeight="1" x14ac:dyDescent="0.25">
      <c r="A28" s="6" t="s">
        <v>59</v>
      </c>
      <c r="B28" s="8" t="s">
        <v>60</v>
      </c>
      <c r="C28" s="17" t="s">
        <v>11</v>
      </c>
      <c r="D28" s="17" t="s">
        <v>61</v>
      </c>
      <c r="E28" s="17" t="s">
        <v>11</v>
      </c>
      <c r="F28" s="6">
        <v>1</v>
      </c>
      <c r="G28" s="7">
        <v>1780</v>
      </c>
      <c r="H28" s="6">
        <v>13.18</v>
      </c>
    </row>
    <row r="29" spans="1:8" ht="14" customHeight="1" x14ac:dyDescent="0.25">
      <c r="A29" s="26" t="s">
        <v>62</v>
      </c>
      <c r="B29" s="8" t="s">
        <v>63</v>
      </c>
      <c r="C29" s="17" t="s">
        <v>11</v>
      </c>
      <c r="D29" s="17" t="s">
        <v>64</v>
      </c>
      <c r="E29" s="17" t="s">
        <v>11</v>
      </c>
      <c r="F29" s="6">
        <v>1</v>
      </c>
      <c r="G29" s="31">
        <v>2495</v>
      </c>
      <c r="H29" s="26">
        <v>16.619</v>
      </c>
    </row>
    <row r="30" spans="1:8" ht="14" customHeight="1" x14ac:dyDescent="0.25">
      <c r="A30" s="27"/>
      <c r="B30" s="12" t="s">
        <v>13</v>
      </c>
      <c r="C30" s="28" t="s">
        <v>11</v>
      </c>
      <c r="D30" s="28" t="s">
        <v>11</v>
      </c>
      <c r="E30" s="28" t="s">
        <v>11</v>
      </c>
      <c r="F30" s="30">
        <v>1</v>
      </c>
      <c r="G30" s="27"/>
      <c r="H30" s="27"/>
    </row>
    <row r="31" spans="1:8" ht="14" customHeight="1" x14ac:dyDescent="0.25">
      <c r="A31" s="27"/>
      <c r="B31" s="12" t="s">
        <v>65</v>
      </c>
      <c r="C31" s="29"/>
      <c r="D31" s="29"/>
      <c r="E31" s="29"/>
      <c r="F31" s="27"/>
      <c r="G31" s="27"/>
      <c r="H31" s="27"/>
    </row>
    <row r="32" spans="1:8" ht="14" customHeight="1" x14ac:dyDescent="0.25">
      <c r="A32" s="6" t="s">
        <v>66</v>
      </c>
      <c r="B32" s="8" t="s">
        <v>19</v>
      </c>
      <c r="C32" s="17" t="s">
        <v>11</v>
      </c>
      <c r="D32" s="17" t="s">
        <v>67</v>
      </c>
      <c r="E32" s="17" t="s">
        <v>11</v>
      </c>
      <c r="F32" s="6">
        <v>1</v>
      </c>
      <c r="G32" s="7">
        <v>2645</v>
      </c>
      <c r="H32" s="6">
        <v>17.89</v>
      </c>
    </row>
    <row r="33" spans="1:8" ht="14" customHeight="1" x14ac:dyDescent="0.25">
      <c r="A33" s="6" t="s">
        <v>68</v>
      </c>
      <c r="B33" s="8" t="s">
        <v>69</v>
      </c>
      <c r="C33" s="17" t="s">
        <v>11</v>
      </c>
      <c r="D33" s="17" t="s">
        <v>70</v>
      </c>
      <c r="E33" s="17" t="s">
        <v>11</v>
      </c>
      <c r="F33" s="6">
        <v>1</v>
      </c>
      <c r="G33" s="7">
        <v>2035</v>
      </c>
      <c r="H33" s="6">
        <v>13.35</v>
      </c>
    </row>
    <row r="34" spans="1:8" ht="14" customHeight="1" x14ac:dyDescent="0.25">
      <c r="A34" s="6" t="s">
        <v>71</v>
      </c>
      <c r="B34" s="8" t="s">
        <v>22</v>
      </c>
      <c r="C34" s="17" t="s">
        <v>11</v>
      </c>
      <c r="D34" s="17" t="s">
        <v>72</v>
      </c>
      <c r="E34" s="17" t="s">
        <v>11</v>
      </c>
      <c r="F34" s="6">
        <v>1</v>
      </c>
      <c r="G34" s="7">
        <v>2475</v>
      </c>
      <c r="H34" s="6">
        <v>17.21</v>
      </c>
    </row>
    <row r="35" spans="1:8" ht="14" customHeight="1" x14ac:dyDescent="0.25">
      <c r="A35" s="6" t="s">
        <v>73</v>
      </c>
      <c r="B35" s="8" t="s">
        <v>16</v>
      </c>
      <c r="C35" s="17" t="s">
        <v>11</v>
      </c>
      <c r="D35" s="17" t="s">
        <v>74</v>
      </c>
      <c r="E35" s="17" t="s">
        <v>11</v>
      </c>
      <c r="F35" s="6">
        <v>1</v>
      </c>
      <c r="G35" s="7">
        <v>2060</v>
      </c>
      <c r="H35" s="6">
        <v>15.31</v>
      </c>
    </row>
    <row r="36" spans="1:8" ht="14" customHeight="1" x14ac:dyDescent="0.25">
      <c r="A36" s="6" t="s">
        <v>75</v>
      </c>
      <c r="B36" s="8" t="s">
        <v>22</v>
      </c>
      <c r="C36" s="17" t="s">
        <v>11</v>
      </c>
      <c r="D36" s="17" t="s">
        <v>76</v>
      </c>
      <c r="E36" s="17" t="s">
        <v>11</v>
      </c>
      <c r="F36" s="6">
        <v>1</v>
      </c>
      <c r="G36" s="7">
        <v>2450</v>
      </c>
      <c r="H36" s="6">
        <v>17.260000000000002</v>
      </c>
    </row>
    <row r="37" spans="1:8" ht="14" customHeight="1" x14ac:dyDescent="0.25">
      <c r="A37" s="6" t="s">
        <v>77</v>
      </c>
      <c r="B37" s="8" t="s">
        <v>78</v>
      </c>
      <c r="C37" s="17" t="s">
        <v>11</v>
      </c>
      <c r="D37" s="17" t="s">
        <v>79</v>
      </c>
      <c r="E37" s="17" t="s">
        <v>11</v>
      </c>
      <c r="F37" s="6">
        <v>1</v>
      </c>
      <c r="G37" s="7">
        <v>3235</v>
      </c>
      <c r="H37" s="6">
        <v>21.55</v>
      </c>
    </row>
    <row r="38" spans="1:8" ht="14" customHeight="1" x14ac:dyDescent="0.25">
      <c r="A38" s="6" t="s">
        <v>80</v>
      </c>
      <c r="B38" s="8" t="s">
        <v>81</v>
      </c>
      <c r="C38" s="17" t="s">
        <v>11</v>
      </c>
      <c r="D38" s="17" t="s">
        <v>82</v>
      </c>
      <c r="E38" s="17" t="s">
        <v>11</v>
      </c>
      <c r="F38" s="6">
        <v>1</v>
      </c>
      <c r="G38" s="7">
        <v>2605</v>
      </c>
      <c r="H38" s="6">
        <v>16.940000000000001</v>
      </c>
    </row>
    <row r="39" spans="1:8" ht="14" customHeight="1" x14ac:dyDescent="0.25">
      <c r="A39" s="6" t="s">
        <v>83</v>
      </c>
      <c r="B39" s="8" t="s">
        <v>84</v>
      </c>
      <c r="C39" s="17" t="s">
        <v>11</v>
      </c>
      <c r="D39" s="17" t="s">
        <v>85</v>
      </c>
      <c r="E39" s="17" t="s">
        <v>11</v>
      </c>
      <c r="F39" s="6">
        <v>1</v>
      </c>
      <c r="G39" s="7">
        <v>1840</v>
      </c>
      <c r="H39" s="6">
        <v>9.032</v>
      </c>
    </row>
    <row r="40" spans="1:8" ht="14" customHeight="1" x14ac:dyDescent="0.25">
      <c r="A40" s="6" t="s">
        <v>86</v>
      </c>
      <c r="B40" s="8" t="s">
        <v>44</v>
      </c>
      <c r="C40" s="17" t="s">
        <v>11</v>
      </c>
      <c r="D40" s="17" t="s">
        <v>87</v>
      </c>
      <c r="E40" s="17" t="s">
        <v>11</v>
      </c>
      <c r="F40" s="6">
        <v>1</v>
      </c>
      <c r="G40" s="7">
        <v>1840</v>
      </c>
      <c r="H40" s="6">
        <v>13.375</v>
      </c>
    </row>
    <row r="41" spans="1:8" ht="14" customHeight="1" x14ac:dyDescent="0.25">
      <c r="A41" s="6" t="s">
        <v>88</v>
      </c>
      <c r="B41" s="8" t="s">
        <v>89</v>
      </c>
      <c r="C41" s="17" t="s">
        <v>11</v>
      </c>
      <c r="D41" s="17" t="s">
        <v>90</v>
      </c>
      <c r="E41" s="17" t="s">
        <v>11</v>
      </c>
      <c r="F41" s="6">
        <v>1</v>
      </c>
      <c r="G41" s="7">
        <v>1960</v>
      </c>
      <c r="H41" s="6">
        <v>12.4</v>
      </c>
    </row>
    <row r="42" spans="1:8" ht="14" customHeight="1" x14ac:dyDescent="0.25">
      <c r="A42" s="6" t="s">
        <v>91</v>
      </c>
      <c r="B42" s="8" t="s">
        <v>44</v>
      </c>
      <c r="C42" s="17" t="s">
        <v>11</v>
      </c>
      <c r="D42" s="17" t="s">
        <v>92</v>
      </c>
      <c r="E42" s="17" t="s">
        <v>11</v>
      </c>
      <c r="F42" s="6">
        <v>1</v>
      </c>
      <c r="G42" s="7">
        <v>1795</v>
      </c>
      <c r="H42" s="6">
        <v>13.375</v>
      </c>
    </row>
    <row r="43" spans="1:8" ht="14" customHeight="1" x14ac:dyDescent="0.25">
      <c r="A43" s="6" t="s">
        <v>93</v>
      </c>
      <c r="B43" s="8" t="s">
        <v>94</v>
      </c>
      <c r="C43" s="17" t="s">
        <v>11</v>
      </c>
      <c r="D43" s="17" t="s">
        <v>95</v>
      </c>
      <c r="E43" s="17" t="s">
        <v>11</v>
      </c>
      <c r="F43" s="6">
        <v>1</v>
      </c>
      <c r="G43" s="7">
        <v>1570</v>
      </c>
      <c r="H43" s="6">
        <v>12.04</v>
      </c>
    </row>
    <row r="44" spans="1:8" ht="14" customHeight="1" x14ac:dyDescent="0.25">
      <c r="A44" s="6" t="s">
        <v>96</v>
      </c>
      <c r="B44" s="8" t="s">
        <v>97</v>
      </c>
      <c r="C44" s="17" t="s">
        <v>11</v>
      </c>
      <c r="D44" s="17" t="s">
        <v>98</v>
      </c>
      <c r="E44" s="17" t="s">
        <v>11</v>
      </c>
      <c r="F44" s="6">
        <v>1</v>
      </c>
      <c r="G44" s="7">
        <v>1540</v>
      </c>
      <c r="H44" s="6">
        <v>11.192</v>
      </c>
    </row>
    <row r="45" spans="1:8" ht="14" customHeight="1" x14ac:dyDescent="0.25">
      <c r="A45" s="6" t="s">
        <v>99</v>
      </c>
      <c r="B45" s="8" t="s">
        <v>100</v>
      </c>
      <c r="C45" s="17" t="s">
        <v>11</v>
      </c>
      <c r="D45" s="17" t="s">
        <v>101</v>
      </c>
      <c r="E45" s="17" t="s">
        <v>11</v>
      </c>
      <c r="F45" s="6">
        <v>1</v>
      </c>
      <c r="G45" s="7">
        <v>2290</v>
      </c>
      <c r="H45" s="6">
        <v>13.62</v>
      </c>
    </row>
    <row r="46" spans="1:8" ht="14" customHeight="1" x14ac:dyDescent="0.25">
      <c r="A46" s="6" t="s">
        <v>102</v>
      </c>
      <c r="B46" s="8" t="s">
        <v>22</v>
      </c>
      <c r="C46" s="17" t="s">
        <v>11</v>
      </c>
      <c r="D46" s="17" t="s">
        <v>103</v>
      </c>
      <c r="E46" s="17" t="s">
        <v>11</v>
      </c>
      <c r="F46" s="6">
        <v>1</v>
      </c>
      <c r="G46" s="7">
        <v>2475</v>
      </c>
      <c r="H46" s="6">
        <v>17.21</v>
      </c>
    </row>
    <row r="47" spans="1:8" ht="14" customHeight="1" x14ac:dyDescent="0.25">
      <c r="A47" s="6" t="s">
        <v>104</v>
      </c>
      <c r="B47" s="8" t="s">
        <v>22</v>
      </c>
      <c r="C47" s="17" t="s">
        <v>11</v>
      </c>
      <c r="D47" s="17" t="s">
        <v>105</v>
      </c>
      <c r="E47" s="17" t="s">
        <v>11</v>
      </c>
      <c r="F47" s="6">
        <v>1</v>
      </c>
      <c r="G47" s="7">
        <v>2450</v>
      </c>
      <c r="H47" s="6">
        <v>17.260000000000002</v>
      </c>
    </row>
    <row r="48" spans="1:8" ht="14" customHeight="1" x14ac:dyDescent="0.25">
      <c r="A48" s="26" t="s">
        <v>106</v>
      </c>
      <c r="B48" s="8" t="s">
        <v>107</v>
      </c>
      <c r="C48" s="17" t="s">
        <v>11</v>
      </c>
      <c r="D48" s="17" t="s">
        <v>108</v>
      </c>
      <c r="E48" s="17" t="s">
        <v>11</v>
      </c>
      <c r="F48" s="6">
        <v>1</v>
      </c>
      <c r="G48" s="31">
        <v>1690.5</v>
      </c>
      <c r="H48" s="26">
        <v>13.058999999999999</v>
      </c>
    </row>
    <row r="49" spans="1:8" ht="14" customHeight="1" x14ac:dyDescent="0.25">
      <c r="A49" s="27"/>
      <c r="B49" s="12" t="s">
        <v>13</v>
      </c>
      <c r="C49" s="28" t="s">
        <v>11</v>
      </c>
      <c r="D49" s="28" t="s">
        <v>11</v>
      </c>
      <c r="E49" s="28" t="s">
        <v>11</v>
      </c>
      <c r="F49" s="30">
        <v>6</v>
      </c>
      <c r="G49" s="27"/>
      <c r="H49" s="27"/>
    </row>
    <row r="50" spans="1:8" ht="14" customHeight="1" x14ac:dyDescent="0.25">
      <c r="A50" s="27"/>
      <c r="B50" s="12" t="s">
        <v>109</v>
      </c>
      <c r="C50" s="29"/>
      <c r="D50" s="29"/>
      <c r="E50" s="29"/>
      <c r="F50" s="27"/>
      <c r="G50" s="27"/>
      <c r="H50" s="27"/>
    </row>
    <row r="51" spans="1:8" ht="14" customHeight="1" x14ac:dyDescent="0.25">
      <c r="A51" s="27"/>
      <c r="B51" s="12" t="s">
        <v>110</v>
      </c>
      <c r="C51" s="29"/>
      <c r="D51" s="29"/>
      <c r="E51" s="29"/>
      <c r="F51" s="27"/>
      <c r="G51" s="27"/>
      <c r="H51" s="27"/>
    </row>
    <row r="52" spans="1:8" ht="14" customHeight="1" x14ac:dyDescent="0.25">
      <c r="A52" s="27"/>
      <c r="B52" s="12" t="s">
        <v>111</v>
      </c>
      <c r="C52" s="29"/>
      <c r="D52" s="29"/>
      <c r="E52" s="29"/>
      <c r="F52" s="27"/>
      <c r="G52" s="27"/>
      <c r="H52" s="27"/>
    </row>
    <row r="53" spans="1:8" ht="14" customHeight="1" x14ac:dyDescent="0.25">
      <c r="A53" s="26" t="s">
        <v>112</v>
      </c>
      <c r="B53" s="8" t="s">
        <v>113</v>
      </c>
      <c r="C53" s="17" t="s">
        <v>11</v>
      </c>
      <c r="D53" s="17" t="s">
        <v>114</v>
      </c>
      <c r="E53" s="17" t="s">
        <v>11</v>
      </c>
      <c r="F53" s="6">
        <v>1</v>
      </c>
      <c r="G53" s="31">
        <v>2785</v>
      </c>
      <c r="H53" s="26">
        <v>18.102</v>
      </c>
    </row>
    <row r="54" spans="1:8" ht="14" customHeight="1" x14ac:dyDescent="0.25">
      <c r="A54" s="27"/>
      <c r="B54" s="12" t="s">
        <v>13</v>
      </c>
      <c r="C54" s="28" t="s">
        <v>11</v>
      </c>
      <c r="D54" s="28" t="s">
        <v>11</v>
      </c>
      <c r="E54" s="28" t="s">
        <v>11</v>
      </c>
      <c r="F54" s="30">
        <v>8</v>
      </c>
      <c r="G54" s="27"/>
      <c r="H54" s="27"/>
    </row>
    <row r="55" spans="1:8" ht="14" customHeight="1" x14ac:dyDescent="0.25">
      <c r="A55" s="27"/>
      <c r="B55" s="12" t="s">
        <v>115</v>
      </c>
      <c r="C55" s="29"/>
      <c r="D55" s="29"/>
      <c r="E55" s="29"/>
      <c r="F55" s="27"/>
      <c r="G55" s="27"/>
      <c r="H55" s="27"/>
    </row>
    <row r="56" spans="1:8" ht="14" customHeight="1" x14ac:dyDescent="0.25">
      <c r="A56" s="27"/>
      <c r="B56" s="12" t="s">
        <v>116</v>
      </c>
      <c r="C56" s="29"/>
      <c r="D56" s="29"/>
      <c r="E56" s="29"/>
      <c r="F56" s="27"/>
      <c r="G56" s="27"/>
      <c r="H56" s="27"/>
    </row>
    <row r="57" spans="1:8" ht="14" customHeight="1" x14ac:dyDescent="0.25">
      <c r="A57" s="27"/>
      <c r="B57" s="12" t="s">
        <v>117</v>
      </c>
      <c r="C57" s="29"/>
      <c r="D57" s="29"/>
      <c r="E57" s="29"/>
      <c r="F57" s="27"/>
      <c r="G57" s="27"/>
      <c r="H57" s="27"/>
    </row>
    <row r="58" spans="1:8" ht="14" customHeight="1" x14ac:dyDescent="0.25">
      <c r="A58" s="27"/>
      <c r="B58" s="12" t="s">
        <v>118</v>
      </c>
      <c r="C58" s="29"/>
      <c r="D58" s="29"/>
      <c r="E58" s="29"/>
      <c r="F58" s="27"/>
      <c r="G58" s="27"/>
      <c r="H58" s="27"/>
    </row>
    <row r="59" spans="1:8" ht="14" customHeight="1" x14ac:dyDescent="0.25">
      <c r="A59" s="27"/>
      <c r="B59" s="12" t="s">
        <v>119</v>
      </c>
      <c r="C59" s="29"/>
      <c r="D59" s="29"/>
      <c r="E59" s="29"/>
      <c r="F59" s="27"/>
      <c r="G59" s="27"/>
      <c r="H59" s="27"/>
    </row>
    <row r="60" spans="1:8" ht="14" customHeight="1" x14ac:dyDescent="0.25">
      <c r="A60" s="27"/>
      <c r="B60" s="12" t="s">
        <v>120</v>
      </c>
      <c r="C60" s="29"/>
      <c r="D60" s="29"/>
      <c r="E60" s="29"/>
      <c r="F60" s="27"/>
      <c r="G60" s="27"/>
      <c r="H60" s="27"/>
    </row>
    <row r="61" spans="1:8" ht="14" customHeight="1" x14ac:dyDescent="0.25">
      <c r="A61" s="26" t="s">
        <v>121</v>
      </c>
      <c r="B61" s="8" t="s">
        <v>122</v>
      </c>
      <c r="C61" s="17" t="s">
        <v>11</v>
      </c>
      <c r="D61" s="17" t="s">
        <v>123</v>
      </c>
      <c r="E61" s="17" t="s">
        <v>11</v>
      </c>
      <c r="F61" s="6">
        <v>1</v>
      </c>
      <c r="G61" s="31">
        <v>2645</v>
      </c>
      <c r="H61" s="26">
        <v>16.771999999999998</v>
      </c>
    </row>
    <row r="62" spans="1:8" ht="14" customHeight="1" x14ac:dyDescent="0.25">
      <c r="A62" s="27"/>
      <c r="B62" s="12" t="s">
        <v>13</v>
      </c>
      <c r="C62" s="28" t="s">
        <v>11</v>
      </c>
      <c r="D62" s="28" t="s">
        <v>11</v>
      </c>
      <c r="E62" s="28" t="s">
        <v>11</v>
      </c>
      <c r="F62" s="30">
        <v>12</v>
      </c>
      <c r="G62" s="27"/>
      <c r="H62" s="27"/>
    </row>
    <row r="63" spans="1:8" ht="14" customHeight="1" x14ac:dyDescent="0.25">
      <c r="A63" s="27"/>
      <c r="B63" s="12" t="s">
        <v>115</v>
      </c>
      <c r="C63" s="29"/>
      <c r="D63" s="29"/>
      <c r="E63" s="29"/>
      <c r="F63" s="27"/>
      <c r="G63" s="27"/>
      <c r="H63" s="27"/>
    </row>
    <row r="64" spans="1:8" ht="14" customHeight="1" x14ac:dyDescent="0.25">
      <c r="A64" s="27"/>
      <c r="B64" s="12" t="s">
        <v>124</v>
      </c>
      <c r="C64" s="29"/>
      <c r="D64" s="29"/>
      <c r="E64" s="29"/>
      <c r="F64" s="27"/>
      <c r="G64" s="27"/>
      <c r="H64" s="27"/>
    </row>
    <row r="65" spans="1:8" ht="14" customHeight="1" x14ac:dyDescent="0.25">
      <c r="A65" s="27"/>
      <c r="B65" s="12" t="s">
        <v>125</v>
      </c>
      <c r="C65" s="29"/>
      <c r="D65" s="29"/>
      <c r="E65" s="29"/>
      <c r="F65" s="27"/>
      <c r="G65" s="27"/>
      <c r="H65" s="27"/>
    </row>
    <row r="66" spans="1:8" ht="14" customHeight="1" x14ac:dyDescent="0.25">
      <c r="A66" s="27"/>
      <c r="B66" s="12" t="s">
        <v>126</v>
      </c>
      <c r="C66" s="29"/>
      <c r="D66" s="29"/>
      <c r="E66" s="29"/>
      <c r="F66" s="27"/>
      <c r="G66" s="27"/>
      <c r="H66" s="27"/>
    </row>
    <row r="67" spans="1:8" ht="14" customHeight="1" x14ac:dyDescent="0.25">
      <c r="A67" s="27"/>
      <c r="B67" s="12" t="s">
        <v>127</v>
      </c>
      <c r="C67" s="29"/>
      <c r="D67" s="29"/>
      <c r="E67" s="29"/>
      <c r="F67" s="27"/>
      <c r="G67" s="27"/>
      <c r="H67" s="27"/>
    </row>
    <row r="68" spans="1:8" ht="14" customHeight="1" x14ac:dyDescent="0.25">
      <c r="A68" s="27"/>
      <c r="B68" s="12" t="s">
        <v>128</v>
      </c>
      <c r="C68" s="29"/>
      <c r="D68" s="29"/>
      <c r="E68" s="29"/>
      <c r="F68" s="27"/>
      <c r="G68" s="27"/>
      <c r="H68" s="27"/>
    </row>
    <row r="69" spans="1:8" ht="14" customHeight="1" x14ac:dyDescent="0.25">
      <c r="A69" s="27"/>
      <c r="B69" s="12" t="s">
        <v>129</v>
      </c>
      <c r="C69" s="29"/>
      <c r="D69" s="29"/>
      <c r="E69" s="29"/>
      <c r="F69" s="27"/>
      <c r="G69" s="27"/>
      <c r="H69" s="27"/>
    </row>
    <row r="70" spans="1:8" ht="14" customHeight="1" x14ac:dyDescent="0.25">
      <c r="A70" s="27"/>
      <c r="B70" s="12" t="s">
        <v>119</v>
      </c>
      <c r="C70" s="29"/>
      <c r="D70" s="29"/>
      <c r="E70" s="29"/>
      <c r="F70" s="27"/>
      <c r="G70" s="27"/>
      <c r="H70" s="27"/>
    </row>
    <row r="71" spans="1:8" ht="14" customHeight="1" x14ac:dyDescent="0.25">
      <c r="A71" s="27"/>
      <c r="B71" s="12" t="s">
        <v>120</v>
      </c>
      <c r="C71" s="29"/>
      <c r="D71" s="29"/>
      <c r="E71" s="29"/>
      <c r="F71" s="27"/>
      <c r="G71" s="27"/>
      <c r="H71" s="27"/>
    </row>
    <row r="72" spans="1:8" ht="14" customHeight="1" x14ac:dyDescent="0.25">
      <c r="A72" s="32" t="s">
        <v>139</v>
      </c>
      <c r="B72" s="8" t="s">
        <v>60</v>
      </c>
      <c r="C72" s="17" t="s">
        <v>11</v>
      </c>
      <c r="D72" s="17" t="s">
        <v>130</v>
      </c>
      <c r="E72" s="17" t="s">
        <v>11</v>
      </c>
      <c r="F72" s="6">
        <v>1</v>
      </c>
      <c r="G72" s="31">
        <v>1780</v>
      </c>
      <c r="H72" s="26">
        <v>12.935</v>
      </c>
    </row>
    <row r="73" spans="1:8" ht="14" customHeight="1" x14ac:dyDescent="0.25">
      <c r="A73" s="27"/>
      <c r="B73" s="12" t="s">
        <v>13</v>
      </c>
      <c r="C73" s="28" t="s">
        <v>11</v>
      </c>
      <c r="D73" s="28" t="s">
        <v>11</v>
      </c>
      <c r="E73" s="28" t="s">
        <v>11</v>
      </c>
      <c r="F73" s="30">
        <v>9</v>
      </c>
      <c r="G73" s="27"/>
      <c r="H73" s="27"/>
    </row>
    <row r="74" spans="1:8" ht="14" customHeight="1" x14ac:dyDescent="0.25">
      <c r="A74" s="27"/>
      <c r="B74" s="12" t="s">
        <v>115</v>
      </c>
      <c r="C74" s="29"/>
      <c r="D74" s="29"/>
      <c r="E74" s="29"/>
      <c r="F74" s="27"/>
      <c r="G74" s="27"/>
      <c r="H74" s="27"/>
    </row>
    <row r="75" spans="1:8" ht="14" customHeight="1" x14ac:dyDescent="0.25">
      <c r="A75" s="27"/>
      <c r="B75" s="12" t="s">
        <v>124</v>
      </c>
      <c r="C75" s="29"/>
      <c r="D75" s="29"/>
      <c r="E75" s="29"/>
      <c r="F75" s="27"/>
      <c r="G75" s="27"/>
      <c r="H75" s="27"/>
    </row>
    <row r="76" spans="1:8" ht="14" customHeight="1" x14ac:dyDescent="0.25">
      <c r="A76" s="27"/>
      <c r="B76" s="12" t="s">
        <v>131</v>
      </c>
      <c r="C76" s="29"/>
      <c r="D76" s="29"/>
      <c r="E76" s="29"/>
      <c r="F76" s="27"/>
      <c r="G76" s="27"/>
      <c r="H76" s="27"/>
    </row>
    <row r="77" spans="1:8" ht="14" customHeight="1" x14ac:dyDescent="0.25">
      <c r="A77" s="27"/>
      <c r="B77" s="12" t="s">
        <v>126</v>
      </c>
      <c r="C77" s="29"/>
      <c r="D77" s="29"/>
      <c r="E77" s="29"/>
      <c r="F77" s="27"/>
      <c r="G77" s="27"/>
      <c r="H77" s="27"/>
    </row>
    <row r="78" spans="1:8" ht="14" customHeight="1" x14ac:dyDescent="0.25">
      <c r="A78" s="27"/>
      <c r="B78" s="12" t="s">
        <v>116</v>
      </c>
      <c r="C78" s="29"/>
      <c r="D78" s="29"/>
      <c r="E78" s="29"/>
      <c r="F78" s="27"/>
      <c r="G78" s="27"/>
      <c r="H78" s="27"/>
    </row>
    <row r="79" spans="1:8" ht="14" customHeight="1" x14ac:dyDescent="0.25">
      <c r="A79" s="27"/>
      <c r="B79" s="12" t="s">
        <v>117</v>
      </c>
      <c r="C79" s="29"/>
      <c r="D79" s="29"/>
      <c r="E79" s="29"/>
      <c r="F79" s="27"/>
      <c r="G79" s="27"/>
      <c r="H79" s="27"/>
    </row>
    <row r="80" spans="1:8" ht="14" customHeight="1" x14ac:dyDescent="0.25">
      <c r="A80" s="27"/>
      <c r="B80" s="12" t="s">
        <v>132</v>
      </c>
      <c r="C80" s="29"/>
      <c r="D80" s="29"/>
      <c r="E80" s="29"/>
      <c r="F80" s="27"/>
      <c r="G80" s="27"/>
      <c r="H80" s="27"/>
    </row>
    <row r="81" spans="1:8" ht="14" customHeight="1" x14ac:dyDescent="0.25">
      <c r="A81" s="21" t="s">
        <v>140</v>
      </c>
      <c r="B81" s="22"/>
      <c r="C81" s="23"/>
      <c r="D81" s="23"/>
      <c r="E81" s="23"/>
      <c r="F81" s="21"/>
      <c r="G81" s="21"/>
      <c r="H81" s="21"/>
    </row>
    <row r="82" spans="1:8" ht="14" customHeight="1" x14ac:dyDescent="0.25">
      <c r="A82" s="6" t="s">
        <v>133</v>
      </c>
      <c r="B82" s="8" t="s">
        <v>134</v>
      </c>
      <c r="C82" s="17" t="s">
        <v>11</v>
      </c>
      <c r="D82" s="17" t="s">
        <v>135</v>
      </c>
      <c r="E82" s="17" t="s">
        <v>11</v>
      </c>
      <c r="F82" s="6">
        <v>1</v>
      </c>
      <c r="G82" s="7">
        <v>1745</v>
      </c>
      <c r="H82" s="6">
        <v>13</v>
      </c>
    </row>
    <row r="83" spans="1:8" ht="13" x14ac:dyDescent="0.25">
      <c r="A83" s="33" t="s">
        <v>136</v>
      </c>
      <c r="B83" s="27"/>
      <c r="C83" s="27"/>
      <c r="D83" s="27"/>
      <c r="E83" s="27"/>
      <c r="F83" s="9">
        <f>SUM(F3:F82)</f>
        <v>82</v>
      </c>
      <c r="G83" s="10">
        <f>SUM(G3:G82)</f>
        <v>82773</v>
      </c>
      <c r="H83" s="10">
        <f>SUM(H3:H82)</f>
        <v>567.53399999999999</v>
      </c>
    </row>
    <row r="84" spans="1:8" ht="13" x14ac:dyDescent="0.3">
      <c r="A84" s="1"/>
      <c r="B84" s="13"/>
      <c r="C84" s="18"/>
      <c r="D84" s="18"/>
      <c r="E84" s="18"/>
      <c r="F84" s="2">
        <v>38</v>
      </c>
      <c r="G84" s="2" t="s">
        <v>137</v>
      </c>
      <c r="H84" s="1"/>
    </row>
    <row r="85" spans="1:8" ht="13" x14ac:dyDescent="0.3">
      <c r="A85" s="3"/>
      <c r="B85" s="14"/>
      <c r="C85" s="19"/>
      <c r="D85" s="19"/>
      <c r="E85" s="19"/>
      <c r="F85" s="4">
        <f>F83-F84</f>
        <v>44</v>
      </c>
      <c r="G85" s="4" t="s">
        <v>138</v>
      </c>
      <c r="H85" s="3"/>
    </row>
  </sheetData>
  <autoFilter ref="A2:H85" xr:uid="{00000000-0001-0000-0000-000000000000}"/>
  <mergeCells count="51">
    <mergeCell ref="A83:E83"/>
    <mergeCell ref="F62:F71"/>
    <mergeCell ref="G61:G71"/>
    <mergeCell ref="H61:H71"/>
    <mergeCell ref="A72:A80"/>
    <mergeCell ref="C73:C80"/>
    <mergeCell ref="D73:D80"/>
    <mergeCell ref="E73:E80"/>
    <mergeCell ref="F73:F80"/>
    <mergeCell ref="G72:G80"/>
    <mergeCell ref="H72:H80"/>
    <mergeCell ref="A61:A71"/>
    <mergeCell ref="C62:C71"/>
    <mergeCell ref="D62:D71"/>
    <mergeCell ref="E62:E71"/>
    <mergeCell ref="F49:F52"/>
    <mergeCell ref="G48:G52"/>
    <mergeCell ref="H48:H52"/>
    <mergeCell ref="A53:A60"/>
    <mergeCell ref="C54:C60"/>
    <mergeCell ref="D54:D60"/>
    <mergeCell ref="E54:E60"/>
    <mergeCell ref="F54:F60"/>
    <mergeCell ref="G53:G60"/>
    <mergeCell ref="H53:H60"/>
    <mergeCell ref="A48:A52"/>
    <mergeCell ref="C49:C52"/>
    <mergeCell ref="D49:D52"/>
    <mergeCell ref="E49:E52"/>
    <mergeCell ref="F9:F16"/>
    <mergeCell ref="G8:G16"/>
    <mergeCell ref="H8:H16"/>
    <mergeCell ref="A29:A31"/>
    <mergeCell ref="C30:C31"/>
    <mergeCell ref="D30:D31"/>
    <mergeCell ref="E30:E31"/>
    <mergeCell ref="F30:F31"/>
    <mergeCell ref="G29:G31"/>
    <mergeCell ref="H29:H31"/>
    <mergeCell ref="A8:A16"/>
    <mergeCell ref="C9:C16"/>
    <mergeCell ref="D9:D16"/>
    <mergeCell ref="E9:E16"/>
    <mergeCell ref="A1:H1"/>
    <mergeCell ref="A3:A5"/>
    <mergeCell ref="C4:C5"/>
    <mergeCell ref="D4:D5"/>
    <mergeCell ref="E4:E5"/>
    <mergeCell ref="F4:F5"/>
    <mergeCell ref="G3:G5"/>
    <mergeCell ref="H3:H5"/>
  </mergeCells>
  <phoneticPr fontId="6" type="noConversion"/>
  <pageMargins left="0.25" right="0.25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VMT</vt:lpstr>
      <vt:lpstr>VMT!Область_печати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</cp:lastModifiedBy>
  <cp:lastPrinted>2026-10-02T07:51:47Z</cp:lastPrinted>
  <dcterms:created xsi:type="dcterms:W3CDTF">2026-10-02T07:44:47Z</dcterms:created>
  <dcterms:modified xsi:type="dcterms:W3CDTF">2026-10-02T09:02:49Z</dcterms:modified>
</cp:coreProperties>
</file>